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Programa 12 T3" sheetId="5" r:id="rId1"/>
    <sheet name="Programa 41 T3" sheetId="15" r:id="rId2"/>
    <sheet name="Programa 45 T3" sheetId="21" r:id="rId3"/>
    <sheet name="Programa 45 S2 (2)" sheetId="18" state="hidden" r:id="rId4"/>
  </sheets>
  <externalReferences>
    <externalReference r:id="rId5"/>
  </externalReferences>
  <definedNames>
    <definedName name="_xlnm.Print_Area" localSheetId="0">'Programa 12 T3'!$A$1:$J$46</definedName>
    <definedName name="_xlnm.Print_Area" localSheetId="1">'Programa 41 T3'!$A$1:$J$46</definedName>
    <definedName name="_xlnm.Print_Area" localSheetId="3">'Programa 45 S2 (2)'!$A$1:$J$44</definedName>
    <definedName name="_xlnm.Print_Area" localSheetId="2">'Programa 45 T3'!$A$1:$J$46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1" l="1"/>
  <c r="I29" i="15" l="1"/>
  <c r="J31" i="5" l="1"/>
  <c r="I29" i="5"/>
  <c r="I25" i="21" l="1"/>
  <c r="I25" i="15"/>
  <c r="I25" i="5"/>
  <c r="J29" i="21"/>
  <c r="J29" i="15"/>
  <c r="I31" i="5"/>
  <c r="I30" i="5"/>
  <c r="J29" i="5"/>
  <c r="J30" i="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<sst xmlns="http://schemas.openxmlformats.org/spreadsheetml/2006/main" count="296" uniqueCount="102">
  <si>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</si>
  <si>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</si>
  <si>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</si>
  <si>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</si>
  <si>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</si>
  <si>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</si>
  <si>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</si>
  <si>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</si>
  <si>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</si>
  <si>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</si>
  <si>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</si>
  <si>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</si>
  <si>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</si>
  <si>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</si>
  <si>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</si>
  <si>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</si>
  <si>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</si>
  <si>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</si>
  <si>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</si>
  <si>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</si>
  <si>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</si>
  <si>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</si>
  <si>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</si>
  <si>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</si>
  <si>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</si>
  <si>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</si>
  <si>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</si>
  <si>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</si>
  <si>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</si>
  <si>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</si>
  <si>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</si>
  <si>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</si>
  <si>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</si>
  <si>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</si>
  <si>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</si>
  <si>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</si>
  <si>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</si>
  <si>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</si>
  <si>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</si>
  <si>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</si>
  <si>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</si>
  <si>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</si>
  <si>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</si>
  <si>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</si>
  <si>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</si>
  <si>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</si>
  <si>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</si>
  <si>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</si>
  <si>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</si>
  <si>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</si>
  <si>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</si>
  <si>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</si>
  <si>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</si>
  <si>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</si>
  <si>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</si>
  <si>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</si>
  <si>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</si>
  <si>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</si>
  <si>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</si>
  <si>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</si>
  <si>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</si>
  <si>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</si>
  <si>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</si>
  <si>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</si>
  <si>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</si>
  <si>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</si>
  <si>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</si>
  <si>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</si>
  <si>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</si>
  <si>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</si>
  <si>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</si>
  <si>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</si>
  <si>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</si>
  <si>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</si>
  <si>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</si>
  <si>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</si>
  <si>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</si>
  <si>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</si>
  <si>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</si>
  <si>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</si>
  <si>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</si>
  <si>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</si>
  <si>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</si>
  <si>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</si>
  <si>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</si>
  <si>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</si>
  <si>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 xml:space="preserve"> Programación trimestral </t>
  </si>
  <si>
    <t xml:space="preserve">Ejecución trimestral </t>
  </si>
  <si>
    <t xml:space="preserve"> Programación trimestral</t>
  </si>
  <si>
    <t>Ejecución trimestral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</si>
  <si>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</si>
  <si>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Trimestral</t>
  </si>
  <si>
    <t>Ejecución Trimestral</t>
  </si>
  <si>
    <t>Número de paquetes nutricionales entregados a pacientes de tuberculosis con factores de baja adherencia al tratamiento</t>
  </si>
  <si>
    <t xml:space="preserve">Número de jóvenes orientados en temas de salud sexual y reproductiva	 </t>
  </si>
  <si>
    <t>6930- Hogares en situación de pobreza reciben apoyos para la promoción de salud y erradicación de la desnutrición</t>
  </si>
  <si>
    <t>Reducir el embarazo en adolescentes de 20.0% en 2022 a 19.0% en 2024.</t>
  </si>
  <si>
    <t>Disminuir la incidencia de la tuberculosis de 37.4 casos reportados por cada 100,000 habitantes en 2019 a 35.0 casos reportados por cada 100,000 habitantes en 2024.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</si>
  <si>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</si>
  <si>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Número de hogares identificados elegibles para la provisión de cuidados especializados</t>
  </si>
  <si>
    <t>Directora de Finanzas</t>
  </si>
  <si>
    <t>Cornelia Rondón Faña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</si>
</sst>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  <numFmt numFmtId="169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color rgb="FF4D4D4D"/>
      <name val="Calibri"/>
      <family val="2"/>
    </font>
    <font>
      <sz val="12"/>
      <color rgb="FF4D4D4D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4" fontId="11" fillId="0" borderId="36" xfId="0" applyNumberFormat="1" applyFont="1" applyBorder="1" applyAlignment="1">
      <alignment horizontal="center" vertical="center" wrapText="1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3" fontId="11" fillId="0" borderId="36" xfId="0" applyNumberFormat="1" applyFont="1" applyBorder="1" applyAlignment="1">
      <alignment horizontal="center" vertical="center" wrapText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1" fillId="0" borderId="36" xfId="0" applyFont="1" applyBorder="1" applyAlignment="1">
      <alignment vertical="top" wrapText="1" readingOrder="1"/>
    </xf>
    <xf numFmtId="0" fontId="11" fillId="0" borderId="37" xfId="0" applyFont="1" applyBorder="1" applyAlignment="1">
      <alignment vertical="top" wrapText="1" readingOrder="1"/>
    </xf>
    <xf numFmtId="0" fontId="28" fillId="0" borderId="35" xfId="0" applyFont="1" applyBorder="1" applyAlignment="1">
      <alignment vertical="center" wrapText="1" readingOrder="1"/>
    </xf>
    <xf numFmtId="0" fontId="29" fillId="0" borderId="35" xfId="0" applyFont="1" applyBorder="1" applyAlignment="1">
      <alignment vertical="center" wrapText="1" readingOrder="1"/>
    </xf>
    <xf numFmtId="169" fontId="28" fillId="0" borderId="35" xfId="0" applyNumberFormat="1" applyFont="1" applyBorder="1" applyAlignment="1">
      <alignment vertical="center" wrapText="1" readingOrder="1"/>
    </xf>
    <xf numFmtId="10" fontId="28" fillId="0" borderId="35" xfId="2" applyNumberFormat="1" applyFont="1" applyBorder="1" applyAlignment="1">
      <alignment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6" fillId="0" borderId="39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17" fillId="0" borderId="0" xfId="0" applyFont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59" dataDxfId="57" headerRowBorderDxfId="58" tableBorderDxfId="56" totalsRowBorderDxfId="55">
  <autoFilter ref="A28:J31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29" dataDxfId="27" headerRowBorderDxfId="28" tableBorderDxfId="26" totalsRowBorderDxfId="25">
  <autoFilter ref="A28:J29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tabSelected="1" zoomScale="68" zoomScaleNormal="68" zoomScaleSheetLayoutView="68" workbookViewId="0">
      <selection activeCell="F46" sqref="F46:H4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6.5703125" style="8" customWidth="1"/>
    <col min="8" max="8" width="19.7109375" style="8" bestFit="1" customWidth="1"/>
    <col min="9" max="9" width="12.7109375" style="8" customWidth="1"/>
    <col min="10" max="10" width="19.85546875" style="8" customWidth="1"/>
    <col min="11" max="11" width="15.28515625" bestFit="1" customWidth="1"/>
    <col min="12" max="12" width="24.42578125" customWidth="1"/>
  </cols>
  <sheetData>
    <row r="1" spans="1:31" ht="21.75" thickBot="1" x14ac:dyDescent="0.3">
      <c r="A1" s="16"/>
      <c r="B1" s="84" t="s">
        <v>83</v>
      </c>
      <c r="C1" s="85"/>
      <c r="D1" s="85"/>
      <c r="E1" s="85"/>
      <c r="F1" s="85"/>
      <c r="G1" s="85"/>
      <c r="H1" s="85"/>
      <c r="I1" s="85"/>
      <c r="J1" s="86"/>
    </row>
    <row r="2" spans="1:31" ht="21.75" thickBot="1" x14ac:dyDescent="0.3">
      <c r="A2" s="17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</row>
    <row r="3" spans="1:31" ht="21.75" thickBot="1" x14ac:dyDescent="0.3">
      <c r="A3" s="18"/>
      <c r="B3" s="90" t="s">
        <v>4</v>
      </c>
      <c r="C3" s="91"/>
      <c r="D3" s="90" t="s">
        <v>69</v>
      </c>
      <c r="E3" s="91"/>
      <c r="F3" s="91"/>
      <c r="G3" s="91"/>
      <c r="H3" s="92"/>
      <c r="I3" s="4"/>
      <c r="J3" s="5">
        <v>0</v>
      </c>
    </row>
    <row r="4" spans="1:3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</row>
    <row r="5" spans="1:3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</row>
    <row r="6" spans="1:31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</row>
    <row r="7" spans="1:3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</row>
    <row r="8" spans="1:31" ht="30.75" customHeight="1" x14ac:dyDescent="0.25">
      <c r="A8" s="6" t="s">
        <v>7</v>
      </c>
      <c r="B8" s="100" t="s">
        <v>57</v>
      </c>
      <c r="C8" s="101"/>
      <c r="D8" s="101"/>
      <c r="E8" s="101"/>
      <c r="F8" s="101"/>
      <c r="G8" s="101"/>
      <c r="H8" s="101"/>
      <c r="I8" s="101"/>
      <c r="J8" s="10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7"/>
    </row>
    <row r="9" spans="1:31" ht="22.5" customHeight="1" x14ac:dyDescent="0.25">
      <c r="A9" s="19" t="s">
        <v>38</v>
      </c>
      <c r="B9" s="81" t="s">
        <v>58</v>
      </c>
      <c r="C9" s="82"/>
      <c r="D9" s="82"/>
      <c r="E9" s="82"/>
      <c r="F9" s="82"/>
      <c r="G9" s="82"/>
      <c r="H9" s="82"/>
      <c r="I9" s="82"/>
      <c r="J9" s="8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7"/>
    </row>
    <row r="10" spans="1:31" ht="27" customHeight="1" x14ac:dyDescent="0.25">
      <c r="A10" s="19" t="s">
        <v>39</v>
      </c>
      <c r="B10" s="81" t="s">
        <v>59</v>
      </c>
      <c r="C10" s="82"/>
      <c r="D10" s="82"/>
      <c r="E10" s="82"/>
      <c r="F10" s="82"/>
      <c r="G10" s="82"/>
      <c r="H10" s="82"/>
      <c r="I10" s="82"/>
      <c r="J10" s="83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7"/>
    </row>
    <row r="11" spans="1:31" ht="66.75" customHeight="1" x14ac:dyDescent="0.25">
      <c r="A11" s="6" t="s">
        <v>8</v>
      </c>
      <c r="B11" s="75" t="s">
        <v>70</v>
      </c>
      <c r="C11" s="75"/>
      <c r="D11" s="75"/>
      <c r="E11" s="75"/>
      <c r="F11" s="75"/>
      <c r="G11" s="75"/>
      <c r="H11" s="75"/>
      <c r="I11" s="75"/>
      <c r="J11" s="76"/>
    </row>
    <row r="12" spans="1:31" ht="52.5" customHeight="1" x14ac:dyDescent="0.25">
      <c r="A12" s="6" t="s">
        <v>9</v>
      </c>
      <c r="B12" s="75" t="s">
        <v>60</v>
      </c>
      <c r="C12" s="75"/>
      <c r="D12" s="75"/>
      <c r="E12" s="75"/>
      <c r="F12" s="75"/>
      <c r="G12" s="75"/>
      <c r="H12" s="75"/>
      <c r="I12" s="75"/>
      <c r="J12" s="76"/>
    </row>
    <row r="13" spans="1:31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31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1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1" ht="54.75" customHeight="1" x14ac:dyDescent="0.25">
      <c r="A16" s="6" t="s">
        <v>13</v>
      </c>
      <c r="B16" s="9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8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8" ht="29.25" customHeight="1" x14ac:dyDescent="0.25">
      <c r="A18" s="6" t="s">
        <v>15</v>
      </c>
      <c r="B18" s="75" t="s">
        <v>62</v>
      </c>
      <c r="C18" s="75"/>
      <c r="D18" s="75"/>
      <c r="E18" s="75"/>
      <c r="F18" s="75"/>
      <c r="G18" s="75"/>
      <c r="H18" s="75"/>
      <c r="I18" s="75"/>
      <c r="J18" s="76"/>
    </row>
    <row r="19" spans="1:18" ht="73.5" customHeight="1" x14ac:dyDescent="0.25">
      <c r="A19" s="11" t="s">
        <v>16</v>
      </c>
      <c r="B19" s="77" t="s">
        <v>63</v>
      </c>
      <c r="C19" s="77"/>
      <c r="D19" s="77"/>
      <c r="E19" s="77"/>
      <c r="F19" s="77"/>
      <c r="G19" s="77"/>
      <c r="H19" s="77"/>
      <c r="I19" s="77"/>
      <c r="J19" s="78"/>
    </row>
    <row r="20" spans="1:18" ht="34.5" customHeight="1" x14ac:dyDescent="0.25">
      <c r="A20" s="11" t="s">
        <v>17</v>
      </c>
      <c r="B20" s="75" t="s">
        <v>64</v>
      </c>
      <c r="C20" s="75"/>
      <c r="D20" s="75"/>
      <c r="E20" s="75"/>
      <c r="F20" s="75"/>
      <c r="G20" s="75"/>
      <c r="H20" s="75"/>
      <c r="I20" s="75"/>
      <c r="J20" s="76"/>
    </row>
    <row r="21" spans="1:18" ht="53.25" customHeight="1" x14ac:dyDescent="0.25">
      <c r="A21" s="11" t="s">
        <v>40</v>
      </c>
      <c r="B21" s="75" t="s">
        <v>98</v>
      </c>
      <c r="C21" s="75"/>
      <c r="D21" s="75"/>
      <c r="E21" s="75"/>
      <c r="F21" s="75"/>
      <c r="G21" s="75"/>
      <c r="H21" s="75"/>
      <c r="I21" s="75"/>
      <c r="J21" s="76"/>
    </row>
    <row r="22" spans="1:18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8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</row>
    <row r="24" spans="1:18" ht="15" customHeight="1" x14ac:dyDescent="0.25">
      <c r="A24" s="70" t="s">
        <v>20</v>
      </c>
      <c r="B24" s="71"/>
      <c r="C24" s="72" t="s">
        <v>21</v>
      </c>
      <c r="D24" s="73"/>
      <c r="E24" s="73"/>
      <c r="F24" s="73" t="s">
        <v>22</v>
      </c>
      <c r="G24" s="73"/>
      <c r="H24" s="71"/>
      <c r="I24" s="72" t="s">
        <v>23</v>
      </c>
      <c r="J24" s="74"/>
    </row>
    <row r="25" spans="1:18" ht="28.5" customHeight="1" x14ac:dyDescent="0.25">
      <c r="A25" s="63">
        <v>52193386733</v>
      </c>
      <c r="B25" s="64"/>
      <c r="C25" s="65">
        <v>52194289610</v>
      </c>
      <c r="D25" s="66"/>
      <c r="E25" s="67"/>
      <c r="F25" s="65">
        <v>26587791987.310001</v>
      </c>
      <c r="G25" s="66"/>
      <c r="H25" s="67"/>
      <c r="I25" s="68">
        <f>IF(F25&gt;0,F25/C25,0)</f>
        <v>0.50940039966011907</v>
      </c>
      <c r="J25" s="69"/>
    </row>
    <row r="26" spans="1:18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</row>
    <row r="27" spans="1:18" x14ac:dyDescent="0.25">
      <c r="A27" s="7"/>
      <c r="B27"/>
      <c r="C27" s="44" t="s">
        <v>85</v>
      </c>
      <c r="D27" s="45"/>
      <c r="E27" s="44" t="s">
        <v>86</v>
      </c>
      <c r="F27" s="45"/>
      <c r="G27" s="44" t="s">
        <v>87</v>
      </c>
      <c r="H27" s="44"/>
      <c r="I27" s="44" t="s">
        <v>26</v>
      </c>
      <c r="J27" s="46"/>
    </row>
    <row r="28" spans="1:18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8" ht="80.25" customHeight="1" x14ac:dyDescent="0.25">
      <c r="A29" s="23" t="s">
        <v>95</v>
      </c>
      <c r="B29" s="23" t="s">
        <v>65</v>
      </c>
      <c r="C29" s="32">
        <v>1483150</v>
      </c>
      <c r="D29" s="33">
        <v>33846970800</v>
      </c>
      <c r="E29" s="24">
        <v>1483150</v>
      </c>
      <c r="F29" s="25">
        <v>7341592700</v>
      </c>
      <c r="G29" s="24">
        <v>1416657</v>
      </c>
      <c r="H29" s="25">
        <v>6796823243.4700003</v>
      </c>
      <c r="I29" s="21">
        <f>IF(G29&gt;0,G29/E29,0)</f>
        <v>0.95516771735832517</v>
      </c>
      <c r="J29" s="22">
        <f>IF(H29&gt;0,H29/F29,0)</f>
        <v>0.92579682927248197</v>
      </c>
      <c r="K29" s="27"/>
      <c r="L29" s="42"/>
      <c r="M29" s="38"/>
      <c r="N29" s="38"/>
      <c r="O29" s="38"/>
      <c r="P29" s="38"/>
      <c r="Q29" s="38"/>
      <c r="R29" s="39"/>
    </row>
    <row r="30" spans="1:18" ht="69.75" customHeight="1" x14ac:dyDescent="0.25">
      <c r="A30" s="23" t="s">
        <v>66</v>
      </c>
      <c r="B30" s="23" t="s">
        <v>67</v>
      </c>
      <c r="C30" s="32">
        <v>1315715</v>
      </c>
      <c r="D30" s="33">
        <v>12148812796</v>
      </c>
      <c r="E30" s="32">
        <v>1315715</v>
      </c>
      <c r="F30" s="32">
        <v>3016315644</v>
      </c>
      <c r="G30" s="32">
        <v>1242455</v>
      </c>
      <c r="H30" s="25">
        <v>2696867663.6900001</v>
      </c>
      <c r="I30" s="21">
        <f>IF(G30&gt;0,G30/E30,0)</f>
        <v>0.94431924846946336</v>
      </c>
      <c r="J30" s="22">
        <f t="shared" ref="J30" si="0">IF(H30&gt;0,H30/F30,0)</f>
        <v>0.89409331846770079</v>
      </c>
      <c r="L30" s="43"/>
    </row>
    <row r="31" spans="1:18" ht="95.45" customHeight="1" x14ac:dyDescent="0.25">
      <c r="A31" s="23" t="s">
        <v>68</v>
      </c>
      <c r="B31" s="23" t="s">
        <v>99</v>
      </c>
      <c r="C31" s="32">
        <v>4650</v>
      </c>
      <c r="D31" s="33">
        <v>112471764</v>
      </c>
      <c r="E31" s="32">
        <v>1600</v>
      </c>
      <c r="F31" s="32">
        <v>37115682.119999997</v>
      </c>
      <c r="G31" s="24">
        <v>1913</v>
      </c>
      <c r="H31" s="25">
        <v>13115238.93</v>
      </c>
      <c r="I31" s="21">
        <f>IF(G31&gt;0,G31/E31,0)</f>
        <v>1.1956249999999999</v>
      </c>
      <c r="J31" s="22">
        <f>IF(H31&gt;0,H31/F31,0)</f>
        <v>0.35336111802005055</v>
      </c>
      <c r="L31" s="40"/>
    </row>
    <row r="32" spans="1:18" ht="42.75" hidden="1" customHeight="1" x14ac:dyDescent="0.25">
      <c r="A32" s="49" t="s">
        <v>29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ht="33" hidden="1" customHeight="1" x14ac:dyDescent="0.25">
      <c r="A33" s="52" t="s">
        <v>30</v>
      </c>
      <c r="B33" s="53"/>
      <c r="C33" s="53"/>
      <c r="D33" s="53"/>
      <c r="E33" s="53"/>
      <c r="F33" s="53"/>
      <c r="G33" s="53"/>
      <c r="H33" s="53"/>
      <c r="I33" s="53"/>
      <c r="J33" s="54"/>
    </row>
    <row r="34" spans="1:10" ht="53.25" hidden="1" customHeight="1" x14ac:dyDescent="0.25">
      <c r="A34" s="15" t="s">
        <v>31</v>
      </c>
      <c r="B34" s="55" t="s">
        <v>49</v>
      </c>
      <c r="C34" s="55"/>
      <c r="D34" s="55"/>
      <c r="E34" s="55"/>
      <c r="F34" s="55"/>
      <c r="G34" s="55"/>
      <c r="H34" s="55"/>
      <c r="I34" s="55"/>
      <c r="J34" s="56"/>
    </row>
    <row r="35" spans="1:10" ht="37.5" hidden="1" customHeight="1" x14ac:dyDescent="0.25">
      <c r="A35" s="15" t="s">
        <v>32</v>
      </c>
      <c r="B35" s="55" t="s">
        <v>44</v>
      </c>
      <c r="C35" s="55"/>
      <c r="D35" s="55"/>
      <c r="E35" s="55"/>
      <c r="F35" s="55"/>
      <c r="G35" s="55"/>
      <c r="H35" s="55"/>
      <c r="I35" s="55"/>
      <c r="J35" s="56"/>
    </row>
    <row r="36" spans="1:10" ht="70.5" hidden="1" customHeight="1" x14ac:dyDescent="0.25">
      <c r="A36" s="15" t="s">
        <v>33</v>
      </c>
      <c r="B36" s="55" t="s">
        <v>45</v>
      </c>
      <c r="C36" s="55"/>
      <c r="D36" s="55"/>
      <c r="E36" s="55"/>
      <c r="F36" s="55"/>
      <c r="G36" s="55"/>
      <c r="H36" s="55"/>
      <c r="I36" s="55"/>
      <c r="J36" s="56"/>
    </row>
    <row r="37" spans="1:10" ht="67.5" hidden="1" customHeight="1" x14ac:dyDescent="0.25">
      <c r="A37" s="15" t="s">
        <v>34</v>
      </c>
      <c r="B37" s="55" t="s">
        <v>46</v>
      </c>
      <c r="C37" s="55"/>
      <c r="D37" s="55"/>
      <c r="E37" s="55"/>
      <c r="F37" s="55"/>
      <c r="G37" s="55"/>
      <c r="H37" s="55"/>
      <c r="I37" s="55"/>
      <c r="J37" s="56"/>
    </row>
    <row r="38" spans="1:10" ht="48.75" hidden="1" customHeight="1" x14ac:dyDescent="0.25">
      <c r="A38" s="49" t="s">
        <v>35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0" ht="90.75" hidden="1" customHeight="1" x14ac:dyDescent="0.25">
      <c r="A39" s="57" t="s">
        <v>36</v>
      </c>
      <c r="B39" s="58"/>
      <c r="C39" s="58"/>
      <c r="D39" s="58"/>
      <c r="E39" s="58"/>
      <c r="F39" s="58"/>
      <c r="G39" s="58"/>
      <c r="H39" s="58"/>
      <c r="I39" s="58"/>
      <c r="J39" s="59"/>
    </row>
    <row r="40" spans="1:10" ht="44.25" hidden="1" customHeight="1" x14ac:dyDescent="0.25">
      <c r="A40" s="60" t="s">
        <v>47</v>
      </c>
      <c r="B40" s="61"/>
      <c r="C40" s="61"/>
      <c r="D40" s="61"/>
      <c r="E40" s="61"/>
      <c r="F40" s="61"/>
      <c r="G40" s="61"/>
      <c r="H40" s="61"/>
      <c r="I40" s="61"/>
      <c r="J40" s="62"/>
    </row>
    <row r="41" spans="1:10" ht="27.75" hidden="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0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0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0" ht="27" customHeight="1" x14ac:dyDescent="0.25">
      <c r="A44" s="29"/>
      <c r="B44" s="29"/>
      <c r="C44" s="29"/>
    </row>
    <row r="45" spans="1:10" ht="23.25" customHeight="1" x14ac:dyDescent="0.3">
      <c r="A45" s="48" t="s">
        <v>82</v>
      </c>
      <c r="B45" s="48"/>
      <c r="C45" s="48"/>
      <c r="D45" s="30"/>
      <c r="E45" s="30"/>
      <c r="F45" s="48" t="s">
        <v>101</v>
      </c>
      <c r="G45" s="48"/>
      <c r="H45" s="48"/>
    </row>
    <row r="46" spans="1:10" ht="18.75" customHeight="1" x14ac:dyDescent="0.3">
      <c r="A46" s="47" t="s">
        <v>84</v>
      </c>
      <c r="B46" s="47"/>
      <c r="C46" s="47"/>
      <c r="D46" s="30"/>
      <c r="E46" s="30"/>
      <c r="F46" s="47" t="s">
        <v>100</v>
      </c>
      <c r="G46" s="47"/>
      <c r="H46" s="47"/>
    </row>
  </sheetData>
  <mergeCells count="51">
    <mergeCell ref="F46:H4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6:C46"/>
    <mergeCell ref="A45:C45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F45:H45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D28:D31 H29:H30 F28:F30 E31:H31"/>
    <dataValidation allowBlank="1" showInputMessage="1" showErrorMessage="1" prompt="Meta anual del indicador" sqref="C28:C31 G29:G30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3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opLeftCell="A22" zoomScale="68" zoomScaleNormal="68" workbookViewId="0">
      <selection activeCell="A44" sqref="A44:XFD4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4.85546875" style="8" customWidth="1"/>
    <col min="5" max="5" width="20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84" t="s">
        <v>83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17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18"/>
      <c r="B3" s="90" t="s">
        <v>4</v>
      </c>
      <c r="C3" s="91"/>
      <c r="D3" s="90" t="s">
        <v>69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32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32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32" ht="15" customHeight="1" x14ac:dyDescent="0.25">
      <c r="A8" s="6" t="s">
        <v>7</v>
      </c>
      <c r="B8" s="100" t="s">
        <v>57</v>
      </c>
      <c r="C8" s="101"/>
      <c r="D8" s="101"/>
      <c r="E8" s="101"/>
      <c r="F8" s="101"/>
      <c r="G8" s="101"/>
      <c r="H8" s="101"/>
      <c r="I8" s="101"/>
      <c r="J8" s="10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81" t="s">
        <v>58</v>
      </c>
      <c r="C9" s="82"/>
      <c r="D9" s="82"/>
      <c r="E9" s="82"/>
      <c r="F9" s="82"/>
      <c r="G9" s="82"/>
      <c r="H9" s="82"/>
      <c r="I9" s="82"/>
      <c r="J9" s="8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81" t="s">
        <v>59</v>
      </c>
      <c r="C10" s="82"/>
      <c r="D10" s="82"/>
      <c r="E10" s="82"/>
      <c r="F10" s="82"/>
      <c r="G10" s="82"/>
      <c r="H10" s="82"/>
      <c r="I10" s="82"/>
      <c r="J10" s="83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5" t="s">
        <v>70</v>
      </c>
      <c r="C11" s="75"/>
      <c r="D11" s="75"/>
      <c r="E11" s="75"/>
      <c r="F11" s="75"/>
      <c r="G11" s="75"/>
      <c r="H11" s="75"/>
      <c r="I11" s="75"/>
      <c r="J11" s="76"/>
    </row>
    <row r="12" spans="1:32" ht="52.5" customHeight="1" x14ac:dyDescent="0.25">
      <c r="A12" s="6" t="s">
        <v>9</v>
      </c>
      <c r="B12" s="75" t="s">
        <v>60</v>
      </c>
      <c r="C12" s="75"/>
      <c r="D12" s="75"/>
      <c r="E12" s="75"/>
      <c r="F12" s="75"/>
      <c r="G12" s="75"/>
      <c r="H12" s="75"/>
      <c r="I12" s="75"/>
      <c r="J12" s="76"/>
    </row>
    <row r="13" spans="1:32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9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9" ht="29.25" customHeight="1" x14ac:dyDescent="0.25">
      <c r="A18" s="6" t="s">
        <v>15</v>
      </c>
      <c r="B18" s="75" t="s">
        <v>71</v>
      </c>
      <c r="C18" s="75"/>
      <c r="D18" s="75"/>
      <c r="E18" s="75"/>
      <c r="F18" s="75"/>
      <c r="G18" s="75"/>
      <c r="H18" s="75"/>
      <c r="I18" s="75"/>
      <c r="J18" s="76"/>
    </row>
    <row r="19" spans="1:19" ht="73.5" customHeight="1" x14ac:dyDescent="0.25">
      <c r="A19" s="11" t="s">
        <v>16</v>
      </c>
      <c r="B19" s="77" t="s">
        <v>72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25">
      <c r="A20" s="11" t="s">
        <v>17</v>
      </c>
      <c r="B20" s="75" t="s">
        <v>73</v>
      </c>
      <c r="C20" s="75"/>
      <c r="D20" s="75"/>
      <c r="E20" s="75"/>
      <c r="F20" s="75"/>
      <c r="G20" s="75"/>
      <c r="H20" s="75"/>
      <c r="I20" s="75"/>
      <c r="J20" s="76"/>
    </row>
    <row r="21" spans="1:19" ht="53.25" customHeight="1" x14ac:dyDescent="0.25">
      <c r="A21" s="11" t="s">
        <v>40</v>
      </c>
      <c r="B21" s="75" t="s">
        <v>97</v>
      </c>
      <c r="C21" s="75"/>
      <c r="D21" s="75"/>
      <c r="E21" s="75"/>
      <c r="F21" s="75"/>
      <c r="G21" s="75"/>
      <c r="H21" s="75"/>
      <c r="I21" s="75"/>
      <c r="J21" s="76"/>
      <c r="K21" s="1"/>
    </row>
    <row r="22" spans="1:19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9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9" ht="15" customHeight="1" x14ac:dyDescent="0.25">
      <c r="A24" s="70" t="s">
        <v>20</v>
      </c>
      <c r="B24" s="71"/>
      <c r="C24" s="72" t="s">
        <v>21</v>
      </c>
      <c r="D24" s="73"/>
      <c r="E24" s="73"/>
      <c r="F24" s="73" t="s">
        <v>22</v>
      </c>
      <c r="G24" s="73"/>
      <c r="H24" s="71"/>
      <c r="I24" s="72" t="s">
        <v>23</v>
      </c>
      <c r="J24" s="74"/>
    </row>
    <row r="25" spans="1:19" x14ac:dyDescent="0.25">
      <c r="A25" s="63">
        <v>81102960</v>
      </c>
      <c r="B25" s="64"/>
      <c r="C25" s="65">
        <v>81102960</v>
      </c>
      <c r="D25" s="66"/>
      <c r="E25" s="67"/>
      <c r="F25" s="65">
        <v>1500000</v>
      </c>
      <c r="G25" s="66"/>
      <c r="H25" s="67"/>
      <c r="I25" s="68">
        <f>IF(F25&gt;0,F25/C25,0)</f>
        <v>1.8495009306688685E-2</v>
      </c>
      <c r="J25" s="69"/>
    </row>
    <row r="26" spans="1:19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9" x14ac:dyDescent="0.25">
      <c r="A27" s="7"/>
      <c r="B27"/>
      <c r="C27" s="44" t="s">
        <v>25</v>
      </c>
      <c r="D27" s="45"/>
      <c r="E27" s="44" t="s">
        <v>88</v>
      </c>
      <c r="F27" s="45"/>
      <c r="G27" s="44" t="s">
        <v>89</v>
      </c>
      <c r="H27" s="44"/>
      <c r="I27" s="44" t="s">
        <v>26</v>
      </c>
      <c r="J27" s="4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93</v>
      </c>
      <c r="C29" s="31">
        <v>16200</v>
      </c>
      <c r="D29" s="31">
        <v>81102960</v>
      </c>
      <c r="E29" s="24">
        <v>5200</v>
      </c>
      <c r="F29" s="25">
        <v>26034320</v>
      </c>
      <c r="G29" s="35">
        <v>2887</v>
      </c>
      <c r="H29" s="25">
        <v>2267881.5099999998</v>
      </c>
      <c r="I29" s="21">
        <f>IF(G29&gt;0,G29/E29,0)</f>
        <v>0.55519230769230765</v>
      </c>
      <c r="J29" s="22">
        <f>IF(H29&gt;0,H29/F29,0)</f>
        <v>8.7111225105937079E-2</v>
      </c>
      <c r="K29" s="26"/>
      <c r="L29" s="27"/>
      <c r="M29" s="41"/>
      <c r="N29" s="36"/>
      <c r="O29" s="36"/>
      <c r="P29" s="36"/>
      <c r="Q29" s="36"/>
      <c r="R29" s="36"/>
      <c r="S29" s="37"/>
    </row>
    <row r="30" spans="1:19" ht="69.75" hidden="1" customHeight="1" x14ac:dyDescent="0.25">
      <c r="A30" s="49" t="s">
        <v>29</v>
      </c>
      <c r="B30" s="50"/>
      <c r="C30" s="50"/>
      <c r="D30" s="50"/>
      <c r="E30" s="50"/>
      <c r="F30" s="50"/>
      <c r="G30" s="50"/>
      <c r="H30" s="50"/>
      <c r="I30" s="50"/>
      <c r="J30" s="51"/>
    </row>
    <row r="31" spans="1:19" ht="45" hidden="1" customHeight="1" x14ac:dyDescent="0.25">
      <c r="A31" s="52" t="s">
        <v>30</v>
      </c>
      <c r="B31" s="53"/>
      <c r="C31" s="53"/>
      <c r="D31" s="53"/>
      <c r="E31" s="53"/>
      <c r="F31" s="53"/>
      <c r="G31" s="53"/>
      <c r="H31" s="53"/>
      <c r="I31" s="53"/>
      <c r="J31" s="54"/>
    </row>
    <row r="32" spans="1:19" hidden="1" x14ac:dyDescent="0.25">
      <c r="A32" s="15" t="s">
        <v>31</v>
      </c>
      <c r="B32" s="55" t="s">
        <v>49</v>
      </c>
      <c r="C32" s="55"/>
      <c r="D32" s="55"/>
      <c r="E32" s="55"/>
      <c r="F32" s="55"/>
      <c r="G32" s="55"/>
      <c r="H32" s="55"/>
      <c r="I32" s="55"/>
      <c r="J32" s="56"/>
    </row>
    <row r="33" spans="1:11" hidden="1" x14ac:dyDescent="0.25">
      <c r="A33" s="15" t="s">
        <v>32</v>
      </c>
      <c r="B33" s="55" t="s">
        <v>44</v>
      </c>
      <c r="C33" s="55"/>
      <c r="D33" s="55"/>
      <c r="E33" s="55"/>
      <c r="F33" s="55"/>
      <c r="G33" s="55"/>
      <c r="H33" s="55"/>
      <c r="I33" s="55"/>
      <c r="J33" s="56"/>
      <c r="K33" s="1"/>
    </row>
    <row r="34" spans="1:11" hidden="1" x14ac:dyDescent="0.25">
      <c r="A34" s="15" t="s">
        <v>33</v>
      </c>
      <c r="B34" s="55" t="s">
        <v>45</v>
      </c>
      <c r="C34" s="55"/>
      <c r="D34" s="55"/>
      <c r="E34" s="55"/>
      <c r="F34" s="55"/>
      <c r="G34" s="55"/>
      <c r="H34" s="55"/>
      <c r="I34" s="55"/>
      <c r="J34" s="56"/>
    </row>
    <row r="35" spans="1:11" hidden="1" x14ac:dyDescent="0.25">
      <c r="A35" s="15" t="s">
        <v>34</v>
      </c>
      <c r="B35" s="55" t="s">
        <v>46</v>
      </c>
      <c r="C35" s="55"/>
      <c r="D35" s="55"/>
      <c r="E35" s="55"/>
      <c r="F35" s="55"/>
      <c r="G35" s="55"/>
      <c r="H35" s="55"/>
      <c r="I35" s="55"/>
      <c r="J35" s="56"/>
    </row>
    <row r="36" spans="1:11" ht="85.5" hidden="1" customHeight="1" x14ac:dyDescent="0.25">
      <c r="A36" s="49" t="s">
        <v>35</v>
      </c>
      <c r="B36" s="50"/>
      <c r="C36" s="50"/>
      <c r="D36" s="50"/>
      <c r="E36" s="50"/>
      <c r="F36" s="50"/>
      <c r="G36" s="50"/>
      <c r="H36" s="50"/>
      <c r="I36" s="50"/>
      <c r="J36" s="51"/>
    </row>
    <row r="37" spans="1:11" ht="15.75" hidden="1" x14ac:dyDescent="0.25">
      <c r="A37" s="57" t="s">
        <v>36</v>
      </c>
      <c r="B37" s="58"/>
      <c r="C37" s="58"/>
      <c r="D37" s="58"/>
      <c r="E37" s="58"/>
      <c r="F37" s="58"/>
      <c r="G37" s="58"/>
      <c r="H37" s="58"/>
      <c r="I37" s="58"/>
      <c r="J37" s="59"/>
    </row>
    <row r="38" spans="1:11" hidden="1" x14ac:dyDescent="0.25">
      <c r="A38" s="60" t="s">
        <v>47</v>
      </c>
      <c r="B38" s="61"/>
      <c r="C38" s="61"/>
      <c r="D38" s="61"/>
      <c r="E38" s="61"/>
      <c r="F38" s="61"/>
      <c r="G38" s="61"/>
      <c r="H38" s="61"/>
      <c r="I38" s="61"/>
      <c r="J38" s="62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103" t="s">
        <v>48</v>
      </c>
      <c r="B40" s="103"/>
      <c r="C40" s="103"/>
      <c r="D40" s="103"/>
      <c r="E40" s="103"/>
      <c r="F40" s="103"/>
      <c r="G40" s="103"/>
      <c r="H40" s="103"/>
      <c r="I40" s="103"/>
      <c r="J40" s="103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27" customHeight="1" x14ac:dyDescent="0.25">
      <c r="A44" s="29"/>
      <c r="B44" s="29"/>
      <c r="C44" s="29"/>
      <c r="K44"/>
    </row>
    <row r="45" spans="1:11" ht="23.25" customHeight="1" x14ac:dyDescent="0.3">
      <c r="A45" s="48" t="s">
        <v>82</v>
      </c>
      <c r="B45" s="48"/>
      <c r="C45" s="48"/>
      <c r="D45" s="30"/>
      <c r="E45" s="30"/>
      <c r="F45" s="48" t="s">
        <v>101</v>
      </c>
      <c r="G45" s="48"/>
      <c r="H45" s="48"/>
      <c r="K45"/>
    </row>
    <row r="46" spans="1:11" ht="18.75" customHeight="1" x14ac:dyDescent="0.3">
      <c r="A46" s="47" t="s">
        <v>84</v>
      </c>
      <c r="B46" s="47"/>
      <c r="C46" s="47"/>
      <c r="D46" s="30"/>
      <c r="E46" s="30"/>
      <c r="F46" s="47" t="s">
        <v>100</v>
      </c>
      <c r="G46" s="47"/>
      <c r="H46" s="47"/>
      <c r="K46"/>
    </row>
    <row r="47" spans="1:11" x14ac:dyDescent="0.25">
      <c r="K47"/>
    </row>
  </sheetData>
  <mergeCells count="52">
    <mergeCell ref="F45:H45"/>
    <mergeCell ref="F46:H4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6:C46"/>
    <mergeCell ref="A45:C45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51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opLeftCell="A22" zoomScale="68" zoomScaleNormal="68" workbookViewId="0">
      <selection activeCell="E46" sqref="E46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84" t="s">
        <v>83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17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18"/>
      <c r="B3" s="90" t="s">
        <v>4</v>
      </c>
      <c r="C3" s="91"/>
      <c r="D3" s="90" t="s">
        <v>69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32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32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32" ht="15" customHeight="1" x14ac:dyDescent="0.25">
      <c r="A8" s="6" t="s">
        <v>7</v>
      </c>
      <c r="B8" s="100" t="s">
        <v>57</v>
      </c>
      <c r="C8" s="101"/>
      <c r="D8" s="101"/>
      <c r="E8" s="101"/>
      <c r="F8" s="101"/>
      <c r="G8" s="101"/>
      <c r="H8" s="101"/>
      <c r="I8" s="101"/>
      <c r="J8" s="10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81" t="s">
        <v>58</v>
      </c>
      <c r="C9" s="82"/>
      <c r="D9" s="82"/>
      <c r="E9" s="82"/>
      <c r="F9" s="82"/>
      <c r="G9" s="82"/>
      <c r="H9" s="82"/>
      <c r="I9" s="82"/>
      <c r="J9" s="8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81" t="s">
        <v>59</v>
      </c>
      <c r="C10" s="82"/>
      <c r="D10" s="82"/>
      <c r="E10" s="82"/>
      <c r="F10" s="82"/>
      <c r="G10" s="82"/>
      <c r="H10" s="82"/>
      <c r="I10" s="82"/>
      <c r="J10" s="83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5" t="s">
        <v>70</v>
      </c>
      <c r="C11" s="75"/>
      <c r="D11" s="75"/>
      <c r="E11" s="75"/>
      <c r="F11" s="75"/>
      <c r="G11" s="75"/>
      <c r="H11" s="75"/>
      <c r="I11" s="75"/>
      <c r="J11" s="76"/>
    </row>
    <row r="12" spans="1:32" ht="52.5" customHeight="1" x14ac:dyDescent="0.25">
      <c r="A12" s="6" t="s">
        <v>9</v>
      </c>
      <c r="B12" s="75" t="s">
        <v>60</v>
      </c>
      <c r="C12" s="75"/>
      <c r="D12" s="75"/>
      <c r="E12" s="75"/>
      <c r="F12" s="75"/>
      <c r="G12" s="75"/>
      <c r="H12" s="75"/>
      <c r="I12" s="75"/>
      <c r="J12" s="76"/>
    </row>
    <row r="13" spans="1:32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10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9" ht="29.25" customHeight="1" x14ac:dyDescent="0.25">
      <c r="A18" s="6" t="s">
        <v>15</v>
      </c>
      <c r="B18" s="75" t="s">
        <v>75</v>
      </c>
      <c r="C18" s="75"/>
      <c r="D18" s="75"/>
      <c r="E18" s="75"/>
      <c r="F18" s="75"/>
      <c r="G18" s="75"/>
      <c r="H18" s="75"/>
      <c r="I18" s="75"/>
      <c r="J18" s="76"/>
    </row>
    <row r="19" spans="1:19" ht="73.5" customHeight="1" x14ac:dyDescent="0.25">
      <c r="A19" s="11" t="s">
        <v>16</v>
      </c>
      <c r="B19" s="77" t="s">
        <v>76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25">
      <c r="A20" s="11" t="s">
        <v>17</v>
      </c>
      <c r="B20" s="75" t="s">
        <v>78</v>
      </c>
      <c r="C20" s="75"/>
      <c r="D20" s="75"/>
      <c r="E20" s="75"/>
      <c r="F20" s="75"/>
      <c r="G20" s="75"/>
      <c r="H20" s="75"/>
      <c r="I20" s="75"/>
      <c r="J20" s="76"/>
    </row>
    <row r="21" spans="1:19" ht="53.25" customHeight="1" x14ac:dyDescent="0.25">
      <c r="A21" s="11" t="s">
        <v>40</v>
      </c>
      <c r="B21" s="75" t="s">
        <v>96</v>
      </c>
      <c r="C21" s="75"/>
      <c r="D21" s="75"/>
      <c r="E21" s="75"/>
      <c r="F21" s="75"/>
      <c r="G21" s="75"/>
      <c r="H21" s="75"/>
      <c r="I21" s="75"/>
      <c r="J21" s="76"/>
      <c r="K21" s="1"/>
    </row>
    <row r="22" spans="1:19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9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9" ht="15" customHeight="1" x14ac:dyDescent="0.25">
      <c r="A24" s="70" t="s">
        <v>20</v>
      </c>
      <c r="B24" s="71"/>
      <c r="C24" s="72" t="s">
        <v>21</v>
      </c>
      <c r="D24" s="73"/>
      <c r="E24" s="73"/>
      <c r="F24" s="73" t="s">
        <v>22</v>
      </c>
      <c r="G24" s="73"/>
      <c r="H24" s="71"/>
      <c r="I24" s="72" t="s">
        <v>23</v>
      </c>
      <c r="J24" s="74"/>
    </row>
    <row r="25" spans="1:19" x14ac:dyDescent="0.25">
      <c r="A25" s="63">
        <v>40000000</v>
      </c>
      <c r="B25" s="64"/>
      <c r="C25" s="65">
        <v>40000000</v>
      </c>
      <c r="D25" s="66"/>
      <c r="E25" s="67"/>
      <c r="F25" s="65">
        <v>10624305.91</v>
      </c>
      <c r="G25" s="66"/>
      <c r="H25" s="67"/>
      <c r="I25" s="68">
        <f>IF(F25&gt;0,F25/C25,0)</f>
        <v>0.26560764775000001</v>
      </c>
      <c r="J25" s="69"/>
    </row>
    <row r="26" spans="1:19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9" x14ac:dyDescent="0.25">
      <c r="A27" s="7"/>
      <c r="B27"/>
      <c r="C27" s="44" t="s">
        <v>25</v>
      </c>
      <c r="D27" s="45"/>
      <c r="E27" s="44" t="s">
        <v>91</v>
      </c>
      <c r="F27" s="45"/>
      <c r="G27" s="44" t="s">
        <v>92</v>
      </c>
      <c r="H27" s="44"/>
      <c r="I27" s="44" t="s">
        <v>26</v>
      </c>
      <c r="J27" s="4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90</v>
      </c>
      <c r="B29" s="23" t="s">
        <v>94</v>
      </c>
      <c r="C29" s="24">
        <v>12015</v>
      </c>
      <c r="D29" s="25">
        <v>40000000</v>
      </c>
      <c r="E29" s="24">
        <v>3000</v>
      </c>
      <c r="F29" s="25">
        <v>11011375</v>
      </c>
      <c r="G29" s="24">
        <v>3183</v>
      </c>
      <c r="H29" s="24">
        <v>8281517.6299999999</v>
      </c>
      <c r="I29" s="21">
        <f>IF(G29&gt;0,G29/E29,0)</f>
        <v>1.0609999999999999</v>
      </c>
      <c r="J29" s="22">
        <f>IF(H29&gt;0,H29/F29,0)</f>
        <v>0.75208751223166947</v>
      </c>
      <c r="K29" s="26"/>
      <c r="L29" s="27"/>
      <c r="M29" s="104"/>
      <c r="N29" s="105"/>
      <c r="O29" s="105"/>
      <c r="P29" s="105"/>
      <c r="Q29" s="105"/>
      <c r="R29" s="105"/>
      <c r="S29" s="106"/>
    </row>
    <row r="30" spans="1:19" ht="15.75" hidden="1" x14ac:dyDescent="0.25">
      <c r="A30" s="49" t="s">
        <v>29</v>
      </c>
      <c r="B30" s="50"/>
      <c r="C30" s="50"/>
      <c r="D30" s="50"/>
      <c r="E30" s="50"/>
      <c r="F30" s="50"/>
      <c r="G30" s="50"/>
      <c r="H30" s="50"/>
      <c r="I30" s="50"/>
      <c r="J30" s="51"/>
    </row>
    <row r="31" spans="1:19" ht="15.75" hidden="1" x14ac:dyDescent="0.25">
      <c r="A31" s="52" t="s">
        <v>30</v>
      </c>
      <c r="B31" s="53"/>
      <c r="C31" s="53"/>
      <c r="D31" s="53"/>
      <c r="E31" s="53"/>
      <c r="F31" s="53"/>
      <c r="G31" s="53"/>
      <c r="H31" s="53"/>
      <c r="I31" s="53"/>
      <c r="J31" s="54"/>
      <c r="K31" s="1"/>
    </row>
    <row r="32" spans="1:19" hidden="1" x14ac:dyDescent="0.25">
      <c r="A32" s="15" t="s">
        <v>31</v>
      </c>
      <c r="B32" s="55" t="s">
        <v>49</v>
      </c>
      <c r="C32" s="55"/>
      <c r="D32" s="55"/>
      <c r="E32" s="55"/>
      <c r="F32" s="55"/>
      <c r="G32" s="55"/>
      <c r="H32" s="55"/>
      <c r="I32" s="55"/>
      <c r="J32" s="56"/>
    </row>
    <row r="33" spans="1:11" hidden="1" x14ac:dyDescent="0.25">
      <c r="A33" s="15" t="s">
        <v>32</v>
      </c>
      <c r="B33" s="55" t="s">
        <v>44</v>
      </c>
      <c r="C33" s="55"/>
      <c r="D33" s="55"/>
      <c r="E33" s="55"/>
      <c r="F33" s="55"/>
      <c r="G33" s="55"/>
      <c r="H33" s="55"/>
      <c r="I33" s="55"/>
      <c r="J33" s="56"/>
    </row>
    <row r="34" spans="1:11" ht="85.5" hidden="1" customHeight="1" x14ac:dyDescent="0.25">
      <c r="A34" s="15" t="s">
        <v>33</v>
      </c>
      <c r="B34" s="55" t="s">
        <v>45</v>
      </c>
      <c r="C34" s="55"/>
      <c r="D34" s="55"/>
      <c r="E34" s="55"/>
      <c r="F34" s="55"/>
      <c r="G34" s="55"/>
      <c r="H34" s="55"/>
      <c r="I34" s="55"/>
      <c r="J34" s="56"/>
    </row>
    <row r="35" spans="1:11" hidden="1" x14ac:dyDescent="0.25">
      <c r="A35" s="15" t="s">
        <v>34</v>
      </c>
      <c r="B35" s="55" t="s">
        <v>46</v>
      </c>
      <c r="C35" s="55"/>
      <c r="D35" s="55"/>
      <c r="E35" s="55"/>
      <c r="F35" s="55"/>
      <c r="G35" s="55"/>
      <c r="H35" s="55"/>
      <c r="I35" s="55"/>
      <c r="J35" s="56"/>
    </row>
    <row r="36" spans="1:11" ht="15.75" hidden="1" x14ac:dyDescent="0.25">
      <c r="A36" s="49" t="s">
        <v>35</v>
      </c>
      <c r="B36" s="50"/>
      <c r="C36" s="50"/>
      <c r="D36" s="50"/>
      <c r="E36" s="50"/>
      <c r="F36" s="50"/>
      <c r="G36" s="50"/>
      <c r="H36" s="50"/>
      <c r="I36" s="50"/>
      <c r="J36" s="51"/>
    </row>
    <row r="37" spans="1:11" ht="15.75" hidden="1" x14ac:dyDescent="0.25">
      <c r="A37" s="57" t="s">
        <v>36</v>
      </c>
      <c r="B37" s="58"/>
      <c r="C37" s="58"/>
      <c r="D37" s="58"/>
      <c r="E37" s="58"/>
      <c r="F37" s="58"/>
      <c r="G37" s="58"/>
      <c r="H37" s="58"/>
      <c r="I37" s="58"/>
      <c r="J37" s="59"/>
      <c r="K37" s="1"/>
    </row>
    <row r="38" spans="1:11" ht="27.75" hidden="1" customHeight="1" x14ac:dyDescent="0.25">
      <c r="A38" s="60" t="s">
        <v>47</v>
      </c>
      <c r="B38" s="61"/>
      <c r="C38" s="61"/>
      <c r="D38" s="61"/>
      <c r="E38" s="61"/>
      <c r="F38" s="61"/>
      <c r="G38" s="61"/>
      <c r="H38" s="61"/>
      <c r="I38" s="61"/>
      <c r="J38" s="62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" customHeight="1" x14ac:dyDescent="0.25">
      <c r="A42" s="29"/>
      <c r="B42" s="29"/>
      <c r="C42" s="29"/>
      <c r="K42"/>
    </row>
    <row r="43" spans="1:11" ht="23.25" customHeight="1" x14ac:dyDescent="0.3">
      <c r="A43" s="48" t="s">
        <v>82</v>
      </c>
      <c r="B43" s="48"/>
      <c r="C43" s="48"/>
      <c r="D43" s="30"/>
      <c r="E43" s="30"/>
      <c r="F43" s="48" t="s">
        <v>101</v>
      </c>
      <c r="G43" s="48"/>
      <c r="H43" s="48"/>
      <c r="K43"/>
    </row>
    <row r="44" spans="1:11" ht="18.75" customHeight="1" x14ac:dyDescent="0.3">
      <c r="A44" s="47" t="s">
        <v>84</v>
      </c>
      <c r="B44" s="47"/>
      <c r="C44" s="47"/>
      <c r="D44" s="30"/>
      <c r="E44" s="30"/>
      <c r="F44" s="47" t="s">
        <v>100</v>
      </c>
      <c r="G44" s="47"/>
      <c r="H44" s="47"/>
      <c r="K44"/>
    </row>
    <row r="46" spans="1:11" ht="23.25" customHeight="1" x14ac:dyDescent="0.3">
      <c r="A46" s="47"/>
      <c r="B46" s="47"/>
      <c r="C46" s="47"/>
      <c r="D46" s="30"/>
      <c r="E46" s="30"/>
      <c r="F46" s="34"/>
      <c r="G46" s="34"/>
      <c r="H46" s="34"/>
    </row>
  </sheetData>
  <mergeCells count="53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A46:C46"/>
    <mergeCell ref="B35:J35"/>
    <mergeCell ref="A36:J36"/>
    <mergeCell ref="A37:J37"/>
    <mergeCell ref="A38:J38"/>
    <mergeCell ref="A43:C43"/>
    <mergeCell ref="F43:H43"/>
    <mergeCell ref="A44:C44"/>
    <mergeCell ref="F44:H44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1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1.3149999999999999" bottom="0.75" header="0.3" footer="0.3"/>
  <pageSetup scale="50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84" t="s">
        <v>37</v>
      </c>
      <c r="C1" s="85"/>
      <c r="D1" s="85"/>
      <c r="E1" s="85"/>
      <c r="F1" s="85"/>
      <c r="G1" s="85"/>
      <c r="H1" s="85"/>
      <c r="I1" s="85"/>
      <c r="J1" s="86"/>
      <c r="K1" s="1"/>
    </row>
    <row r="2" spans="1:32" ht="21.75" thickBot="1" x14ac:dyDescent="0.3">
      <c r="A2" s="17"/>
      <c r="B2" s="87" t="s">
        <v>0</v>
      </c>
      <c r="C2" s="88"/>
      <c r="D2" s="87" t="s">
        <v>1</v>
      </c>
      <c r="E2" s="88"/>
      <c r="F2" s="88"/>
      <c r="G2" s="88"/>
      <c r="H2" s="89"/>
      <c r="I2" s="2" t="s">
        <v>2</v>
      </c>
      <c r="J2" s="3" t="s">
        <v>3</v>
      </c>
      <c r="K2" s="1"/>
    </row>
    <row r="3" spans="1:32" ht="21.75" thickBot="1" x14ac:dyDescent="0.3">
      <c r="A3" s="18"/>
      <c r="B3" s="90" t="s">
        <v>4</v>
      </c>
      <c r="C3" s="91"/>
      <c r="D3" s="90" t="s">
        <v>69</v>
      </c>
      <c r="E3" s="91"/>
      <c r="F3" s="91"/>
      <c r="G3" s="91"/>
      <c r="H3" s="92"/>
      <c r="I3" s="4"/>
      <c r="J3" s="5">
        <v>0</v>
      </c>
      <c r="K3" s="1"/>
    </row>
    <row r="4" spans="1:32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32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32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32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32" ht="15" customHeight="1" x14ac:dyDescent="0.25">
      <c r="A8" s="6" t="s">
        <v>7</v>
      </c>
      <c r="B8" s="100" t="s">
        <v>57</v>
      </c>
      <c r="C8" s="101"/>
      <c r="D8" s="101"/>
      <c r="E8" s="101"/>
      <c r="F8" s="101"/>
      <c r="G8" s="101"/>
      <c r="H8" s="101"/>
      <c r="I8" s="101"/>
      <c r="J8" s="102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81" t="s">
        <v>58</v>
      </c>
      <c r="C9" s="82"/>
      <c r="D9" s="82"/>
      <c r="E9" s="82"/>
      <c r="F9" s="82"/>
      <c r="G9" s="82"/>
      <c r="H9" s="82"/>
      <c r="I9" s="82"/>
      <c r="J9" s="83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81" t="s">
        <v>59</v>
      </c>
      <c r="C10" s="82"/>
      <c r="D10" s="82"/>
      <c r="E10" s="82"/>
      <c r="F10" s="82"/>
      <c r="G10" s="82"/>
      <c r="H10" s="82"/>
      <c r="I10" s="82"/>
      <c r="J10" s="83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5" t="s">
        <v>70</v>
      </c>
      <c r="C11" s="75"/>
      <c r="D11" s="75"/>
      <c r="E11" s="75"/>
      <c r="F11" s="75"/>
      <c r="G11" s="75"/>
      <c r="H11" s="75"/>
      <c r="I11" s="75"/>
      <c r="J11" s="76"/>
    </row>
    <row r="12" spans="1:32" ht="52.5" customHeight="1" x14ac:dyDescent="0.25">
      <c r="A12" s="6" t="s">
        <v>9</v>
      </c>
      <c r="B12" s="75" t="s">
        <v>60</v>
      </c>
      <c r="C12" s="75"/>
      <c r="D12" s="75"/>
      <c r="E12" s="75"/>
      <c r="F12" s="75"/>
      <c r="G12" s="75"/>
      <c r="H12" s="75"/>
      <c r="I12" s="75"/>
      <c r="J12" s="76"/>
    </row>
    <row r="13" spans="1:32" ht="15.75" x14ac:dyDescent="0.2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1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10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9" t="s">
        <v>14</v>
      </c>
      <c r="B17" s="50"/>
      <c r="C17" s="50"/>
      <c r="D17" s="50"/>
      <c r="E17" s="50"/>
      <c r="F17" s="50"/>
      <c r="G17" s="50"/>
      <c r="H17" s="50"/>
      <c r="I17" s="50"/>
      <c r="J17" s="51"/>
    </row>
    <row r="18" spans="1:19" ht="29.25" customHeight="1" x14ac:dyDescent="0.25">
      <c r="A18" s="6" t="s">
        <v>15</v>
      </c>
      <c r="B18" s="75" t="s">
        <v>75</v>
      </c>
      <c r="C18" s="75"/>
      <c r="D18" s="75"/>
      <c r="E18" s="75"/>
      <c r="F18" s="75"/>
      <c r="G18" s="75"/>
      <c r="H18" s="75"/>
      <c r="I18" s="75"/>
      <c r="J18" s="76"/>
    </row>
    <row r="19" spans="1:19" ht="73.5" customHeight="1" x14ac:dyDescent="0.25">
      <c r="A19" s="11" t="s">
        <v>16</v>
      </c>
      <c r="B19" s="77" t="s">
        <v>76</v>
      </c>
      <c r="C19" s="77"/>
      <c r="D19" s="77"/>
      <c r="E19" s="77"/>
      <c r="F19" s="77"/>
      <c r="G19" s="77"/>
      <c r="H19" s="77"/>
      <c r="I19" s="77"/>
      <c r="J19" s="78"/>
    </row>
    <row r="20" spans="1:19" ht="34.5" customHeight="1" x14ac:dyDescent="0.25">
      <c r="A20" s="11" t="s">
        <v>17</v>
      </c>
      <c r="B20" s="75" t="s">
        <v>78</v>
      </c>
      <c r="C20" s="75"/>
      <c r="D20" s="75"/>
      <c r="E20" s="75"/>
      <c r="F20" s="75"/>
      <c r="G20" s="75"/>
      <c r="H20" s="75"/>
      <c r="I20" s="75"/>
      <c r="J20" s="76"/>
    </row>
    <row r="21" spans="1:19" ht="53.25" customHeight="1" x14ac:dyDescent="0.25">
      <c r="A21" s="11" t="s">
        <v>40</v>
      </c>
      <c r="B21" s="75" t="s">
        <v>77</v>
      </c>
      <c r="C21" s="75"/>
      <c r="D21" s="75"/>
      <c r="E21" s="75"/>
      <c r="F21" s="75"/>
      <c r="G21" s="75"/>
      <c r="H21" s="75"/>
      <c r="I21" s="75"/>
      <c r="J21" s="76"/>
      <c r="K21" s="1"/>
    </row>
    <row r="22" spans="1:19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9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9" ht="15" customHeight="1" x14ac:dyDescent="0.25">
      <c r="A24" s="70" t="s">
        <v>20</v>
      </c>
      <c r="B24" s="71"/>
      <c r="C24" s="72" t="s">
        <v>21</v>
      </c>
      <c r="D24" s="73"/>
      <c r="E24" s="73"/>
      <c r="F24" s="73" t="s">
        <v>22</v>
      </c>
      <c r="G24" s="73"/>
      <c r="H24" s="71"/>
      <c r="I24" s="72" t="s">
        <v>23</v>
      </c>
      <c r="J24" s="74"/>
    </row>
    <row r="25" spans="1:19" x14ac:dyDescent="0.25">
      <c r="A25" s="63">
        <v>30000000</v>
      </c>
      <c r="B25" s="64"/>
      <c r="C25" s="65">
        <v>30000000</v>
      </c>
      <c r="D25" s="66"/>
      <c r="E25" s="67"/>
      <c r="F25" s="65"/>
      <c r="G25" s="66"/>
      <c r="H25" s="67"/>
      <c r="I25" s="68">
        <f>IF(G25&gt;0,G25/C25,0)</f>
        <v>0</v>
      </c>
      <c r="J25" s="69"/>
    </row>
    <row r="26" spans="1:19" ht="15.75" x14ac:dyDescent="0.25">
      <c r="A26" s="52" t="s">
        <v>24</v>
      </c>
      <c r="B26" s="53"/>
      <c r="C26" s="53"/>
      <c r="D26" s="53"/>
      <c r="E26" s="53"/>
      <c r="F26" s="53"/>
      <c r="G26" s="53"/>
      <c r="H26" s="53"/>
      <c r="I26" s="53"/>
      <c r="J26" s="54"/>
      <c r="K26" s="1"/>
    </row>
    <row r="27" spans="1:19" x14ac:dyDescent="0.25">
      <c r="A27" s="7"/>
      <c r="B27"/>
      <c r="C27" s="44" t="s">
        <v>25</v>
      </c>
      <c r="D27" s="45"/>
      <c r="E27" s="44" t="s">
        <v>50</v>
      </c>
      <c r="F27" s="45"/>
      <c r="G27" s="44" t="s">
        <v>41</v>
      </c>
      <c r="H27" s="44"/>
      <c r="I27" s="44" t="s">
        <v>26</v>
      </c>
      <c r="J27" s="4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104"/>
      <c r="N29" s="105"/>
      <c r="O29" s="105"/>
      <c r="P29" s="105"/>
      <c r="Q29" s="105"/>
      <c r="R29" s="105"/>
      <c r="S29" s="106"/>
    </row>
    <row r="30" spans="1:19" ht="15.75" hidden="1" x14ac:dyDescent="0.25">
      <c r="A30" s="49" t="s">
        <v>29</v>
      </c>
      <c r="B30" s="50"/>
      <c r="C30" s="50"/>
      <c r="D30" s="50"/>
      <c r="E30" s="50"/>
      <c r="F30" s="50"/>
      <c r="G30" s="50"/>
      <c r="H30" s="50"/>
      <c r="I30" s="50"/>
      <c r="J30" s="51"/>
    </row>
    <row r="31" spans="1:19" ht="15.75" hidden="1" x14ac:dyDescent="0.25">
      <c r="A31" s="52" t="s">
        <v>30</v>
      </c>
      <c r="B31" s="53"/>
      <c r="C31" s="53"/>
      <c r="D31" s="53"/>
      <c r="E31" s="53"/>
      <c r="F31" s="53"/>
      <c r="G31" s="53"/>
      <c r="H31" s="53"/>
      <c r="I31" s="53"/>
      <c r="J31" s="54"/>
      <c r="K31" s="1"/>
    </row>
    <row r="32" spans="1:19" hidden="1" x14ac:dyDescent="0.25">
      <c r="A32" s="15" t="s">
        <v>31</v>
      </c>
      <c r="B32" s="55" t="s">
        <v>49</v>
      </c>
      <c r="C32" s="55"/>
      <c r="D32" s="55"/>
      <c r="E32" s="55"/>
      <c r="F32" s="55"/>
      <c r="G32" s="55"/>
      <c r="H32" s="55"/>
      <c r="I32" s="55"/>
      <c r="J32" s="56"/>
    </row>
    <row r="33" spans="1:11" hidden="1" x14ac:dyDescent="0.25">
      <c r="A33" s="15" t="s">
        <v>32</v>
      </c>
      <c r="B33" s="55" t="s">
        <v>44</v>
      </c>
      <c r="C33" s="55"/>
      <c r="D33" s="55"/>
      <c r="E33" s="55"/>
      <c r="F33" s="55"/>
      <c r="G33" s="55"/>
      <c r="H33" s="55"/>
      <c r="I33" s="55"/>
      <c r="J33" s="56"/>
    </row>
    <row r="34" spans="1:11" ht="85.5" hidden="1" customHeight="1" x14ac:dyDescent="0.25">
      <c r="A34" s="15" t="s">
        <v>33</v>
      </c>
      <c r="B34" s="55" t="s">
        <v>45</v>
      </c>
      <c r="C34" s="55"/>
      <c r="D34" s="55"/>
      <c r="E34" s="55"/>
      <c r="F34" s="55"/>
      <c r="G34" s="55"/>
      <c r="H34" s="55"/>
      <c r="I34" s="55"/>
      <c r="J34" s="56"/>
    </row>
    <row r="35" spans="1:11" hidden="1" x14ac:dyDescent="0.25">
      <c r="A35" s="15" t="s">
        <v>34</v>
      </c>
      <c r="B35" s="55" t="s">
        <v>46</v>
      </c>
      <c r="C35" s="55"/>
      <c r="D35" s="55"/>
      <c r="E35" s="55"/>
      <c r="F35" s="55"/>
      <c r="G35" s="55"/>
      <c r="H35" s="55"/>
      <c r="I35" s="55"/>
      <c r="J35" s="56"/>
    </row>
    <row r="36" spans="1:11" ht="15.75" hidden="1" x14ac:dyDescent="0.25">
      <c r="A36" s="49" t="s">
        <v>35</v>
      </c>
      <c r="B36" s="50"/>
      <c r="C36" s="50"/>
      <c r="D36" s="50"/>
      <c r="E36" s="50"/>
      <c r="F36" s="50"/>
      <c r="G36" s="50"/>
      <c r="H36" s="50"/>
      <c r="I36" s="50"/>
      <c r="J36" s="51"/>
    </row>
    <row r="37" spans="1:11" ht="15.75" hidden="1" x14ac:dyDescent="0.25">
      <c r="A37" s="57" t="s">
        <v>36</v>
      </c>
      <c r="B37" s="58"/>
      <c r="C37" s="58"/>
      <c r="D37" s="58"/>
      <c r="E37" s="58"/>
      <c r="F37" s="58"/>
      <c r="G37" s="58"/>
      <c r="H37" s="58"/>
      <c r="I37" s="58"/>
      <c r="J37" s="59"/>
      <c r="K37" s="1"/>
    </row>
    <row r="38" spans="1:11" ht="27.75" hidden="1" customHeight="1" x14ac:dyDescent="0.25">
      <c r="A38" s="60" t="s">
        <v>47</v>
      </c>
      <c r="B38" s="61"/>
      <c r="C38" s="61"/>
      <c r="D38" s="61"/>
      <c r="E38" s="61"/>
      <c r="F38" s="61"/>
      <c r="G38" s="61"/>
      <c r="H38" s="61"/>
      <c r="I38" s="61"/>
      <c r="J38" s="62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103" t="s">
        <v>48</v>
      </c>
      <c r="B40" s="103"/>
      <c r="C40" s="103"/>
      <c r="D40" s="103"/>
      <c r="E40" s="103"/>
      <c r="F40" s="103"/>
      <c r="G40" s="103"/>
      <c r="H40" s="103"/>
      <c r="I40" s="103"/>
      <c r="J40" s="103"/>
    </row>
    <row r="43" spans="1:11" ht="23.25" x14ac:dyDescent="0.35">
      <c r="F43" s="108" t="s">
        <v>82</v>
      </c>
      <c r="G43" s="108"/>
      <c r="H43" s="108"/>
    </row>
    <row r="44" spans="1:11" ht="23.25" x14ac:dyDescent="0.35">
      <c r="F44" s="107" t="s">
        <v>81</v>
      </c>
      <c r="G44" s="107"/>
      <c r="H44" s="107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 12 T3</vt:lpstr>
      <vt:lpstr>Programa 41 T3</vt:lpstr>
      <vt:lpstr>Programa 45 T3</vt:lpstr>
      <vt:lpstr>Programa 45 S2 (2)</vt:lpstr>
      <vt:lpstr>'Programa 12 T3'!Área_de_impresión</vt:lpstr>
      <vt:lpstr>'Programa 41 T3'!Área_de_impresión</vt:lpstr>
      <vt:lpstr>'Programa 45 S2 (2)'!Área_de_impresión</vt:lpstr>
      <vt:lpstr>'Programa 45 T3'!Área_de_impresión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2025-07-15T19:41:09Z</cp:lastPrinted>
  <dcterms:created xsi:type="dcterms:W3CDTF">2021-03-22T15:50:10Z</dcterms:created>
  <dcterms:modified xsi:type="dcterms:W3CDTF">2025-11-04T19:39:33Z</dcterms:modified>
</cp:coreProperties>
</file>